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1" sheetId="1" r:id="rId1"/>
  </sheets>
  <definedNames>
    <definedName name="_xlnm.Print_Titles" localSheetId="0">'Ark1'!$22:$25</definedName>
  </definedNames>
  <calcPr fullCalcOnLoad="1"/>
</workbook>
</file>

<file path=xl/sharedStrings.xml><?xml version="1.0" encoding="utf-8"?>
<sst xmlns="http://schemas.openxmlformats.org/spreadsheetml/2006/main" count="115" uniqueCount="49">
  <si>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</si>
  <si>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</si>
  <si>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</si>
  <si>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</si>
  <si>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</si>
  <si>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</si>
  <si>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</si>
  <si>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</si>
  <si>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</si>
  <si>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</si>
  <si>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</si>
  <si>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</si>
  <si>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</si>
  <si>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</si>
  <si>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</si>
  <si>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</si>
  <si>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</si>
  <si>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</si>
  <si>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</si>
  <si>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</si>
  <si>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</si>
  <si>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</si>
  <si>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</si>
  <si>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</si>
  <si>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</si>
  <si>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</si>
  <si>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>Postnr.</t>
  </si>
  <si>
    <t>By</t>
  </si>
  <si>
    <t>Juli 2013</t>
  </si>
  <si>
    <t>August 2013</t>
  </si>
  <si>
    <t>November 2013</t>
  </si>
  <si>
    <t>December 2013</t>
  </si>
  <si>
    <t xml:space="preserve">        April 2013</t>
  </si>
  <si>
    <t>Maj 2013</t>
  </si>
  <si>
    <t>Juni  2013</t>
  </si>
  <si>
    <t>September 2013</t>
  </si>
  <si>
    <t>Oktober 2013</t>
  </si>
  <si>
    <t>BUDGETSKEMA FOR TILSKUD FRA PULJEN Børnehuse §15.14.15.10</t>
  </si>
  <si>
    <t>Løn til børnehusleder</t>
  </si>
  <si>
    <t>Løn adm. medarbejder</t>
  </si>
  <si>
    <t>Løn til socialrådgiver</t>
  </si>
  <si>
    <t>Løn til psykolog</t>
  </si>
  <si>
    <t>Løn til xx</t>
  </si>
  <si>
    <t>Konsulenter</t>
  </si>
  <si>
    <t>Kontorhold</t>
  </si>
  <si>
    <t>Materialeanskaffelser</t>
  </si>
  <si>
    <t>Etableringsudgifter</t>
  </si>
  <si>
    <t>Lokaleudgifter (husleje)</t>
  </si>
  <si>
    <t>Uddannelse/Supervision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</si>
</sst>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33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4" fontId="1" fillId="33" borderId="17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/>
    </xf>
    <xf numFmtId="4" fontId="2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/>
      <protection locked="0"/>
    </xf>
    <xf numFmtId="3" fontId="2" fillId="0" borderId="20" xfId="0" applyNumberFormat="1" applyFont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3.7109375" style="1" customWidth="1"/>
    <col min="2" max="2" width="17.7109375" style="2" customWidth="1"/>
    <col min="3" max="4" width="8.7109375" style="2" customWidth="1"/>
    <col min="5" max="5" width="9.7109375" style="4" customWidth="1"/>
    <col min="6" max="7" width="8.7109375" style="2" customWidth="1"/>
    <col min="8" max="8" width="9.7109375" style="4" customWidth="1"/>
    <col min="9" max="10" width="8.7109375" style="2" customWidth="1"/>
    <col min="11" max="11" width="9.7109375" style="4" customWidth="1"/>
    <col min="12" max="13" width="8.7109375" style="2" customWidth="1"/>
    <col min="14" max="29" width="9.7109375" style="4" customWidth="1"/>
    <col min="30" max="30" width="11.7109375" style="4" customWidth="1"/>
    <col min="31" max="38" width="9.7109375" style="4" customWidth="1"/>
    <col min="39" max="39" width="10.7109375" style="4" customWidth="1"/>
    <col min="40" max="16384" width="9.140625" style="2" customWidth="1"/>
  </cols>
  <sheetData>
    <row r="1" ht="12.75">
      <c r="A1" s="38" t="s">
        <v>37</v>
      </c>
    </row>
    <row r="2" ht="12.75">
      <c r="A2" s="16" t="s">
        <v>21</v>
      </c>
    </row>
    <row r="3" ht="12.75">
      <c r="A3" s="16"/>
    </row>
    <row r="4" spans="1:11" ht="12.75">
      <c r="A4" s="11" t="s">
        <v>17</v>
      </c>
      <c r="K4" s="2"/>
    </row>
    <row r="5" ht="12.75">
      <c r="A5" s="11"/>
    </row>
    <row r="6" ht="11.25">
      <c r="A6" s="17"/>
    </row>
    <row r="8" spans="1:39" ht="11.25">
      <c r="A8" s="12" t="s">
        <v>13</v>
      </c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3:39" ht="11.25">
      <c r="C9" s="10"/>
      <c r="D9" s="10"/>
      <c r="E9" s="20"/>
      <c r="F9" s="10"/>
      <c r="G9" s="10"/>
      <c r="H9" s="20"/>
      <c r="I9" s="10"/>
      <c r="J9" s="10"/>
      <c r="K9" s="20"/>
      <c r="L9" s="10"/>
      <c r="M9" s="1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1.25">
      <c r="A10" s="1" t="s">
        <v>19</v>
      </c>
      <c r="D10" s="18"/>
      <c r="E10" s="18"/>
      <c r="F10" s="19"/>
      <c r="G10" s="48" t="s">
        <v>25</v>
      </c>
      <c r="H10" s="48"/>
      <c r="I10" s="18"/>
      <c r="J10" s="18"/>
      <c r="L10" s="4"/>
      <c r="M10" s="4"/>
      <c r="AK10" s="2"/>
      <c r="AL10" s="2"/>
      <c r="AM10" s="2"/>
    </row>
    <row r="12" spans="1:5" ht="11.25">
      <c r="A12" s="1" t="s">
        <v>14</v>
      </c>
      <c r="C12" s="18"/>
      <c r="D12" s="18"/>
      <c r="E12" s="18"/>
    </row>
    <row r="13" spans="1:5" ht="11.25">
      <c r="A13" s="1" t="s">
        <v>15</v>
      </c>
      <c r="C13" s="18"/>
      <c r="D13" s="18"/>
      <c r="E13" s="18"/>
    </row>
    <row r="14" spans="1:5" ht="11.25">
      <c r="A14" s="1" t="s">
        <v>26</v>
      </c>
      <c r="C14" s="18"/>
      <c r="D14" s="18"/>
      <c r="E14" s="18"/>
    </row>
    <row r="15" spans="1:5" ht="11.25">
      <c r="A15" s="1" t="s">
        <v>27</v>
      </c>
      <c r="C15" s="18"/>
      <c r="D15" s="18"/>
      <c r="E15" s="18"/>
    </row>
    <row r="16" spans="1:5" ht="11.25">
      <c r="A16" s="1" t="s">
        <v>16</v>
      </c>
      <c r="C16" s="18"/>
      <c r="D16" s="18"/>
      <c r="E16" s="18"/>
    </row>
    <row r="18" ht="11.25">
      <c r="G18" s="3"/>
    </row>
    <row r="19" ht="11.25">
      <c r="A19" s="1" t="s">
        <v>18</v>
      </c>
    </row>
    <row r="21" ht="13.5" thickBot="1">
      <c r="A21" s="11"/>
    </row>
    <row r="22" spans="1:39" ht="12.75">
      <c r="A22" s="21"/>
      <c r="B22" s="22"/>
      <c r="C22" s="45" t="s">
        <v>32</v>
      </c>
      <c r="D22" s="46"/>
      <c r="E22" s="47"/>
      <c r="F22" s="45" t="s">
        <v>33</v>
      </c>
      <c r="G22" s="46"/>
      <c r="H22" s="47"/>
      <c r="I22" s="45" t="s">
        <v>34</v>
      </c>
      <c r="J22" s="46"/>
      <c r="K22" s="47"/>
      <c r="L22" s="45" t="s">
        <v>28</v>
      </c>
      <c r="M22" s="46"/>
      <c r="N22" s="47"/>
      <c r="O22" s="45" t="s">
        <v>29</v>
      </c>
      <c r="P22" s="46"/>
      <c r="Q22" s="47"/>
      <c r="R22" s="45" t="s">
        <v>35</v>
      </c>
      <c r="S22" s="46"/>
      <c r="T22" s="47"/>
      <c r="U22" s="45" t="s">
        <v>36</v>
      </c>
      <c r="V22" s="46"/>
      <c r="W22" s="47"/>
      <c r="X22" s="45" t="s">
        <v>30</v>
      </c>
      <c r="Y22" s="46"/>
      <c r="Z22" s="47"/>
      <c r="AA22" s="45" t="s">
        <v>31</v>
      </c>
      <c r="AB22" s="46"/>
      <c r="AC22" s="47"/>
      <c r="AD22" s="5" t="s">
        <v>12</v>
      </c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1.25">
      <c r="A23" s="23" t="s">
        <v>3</v>
      </c>
      <c r="B23" s="24" t="s">
        <v>0</v>
      </c>
      <c r="C23" s="27" t="s">
        <v>1</v>
      </c>
      <c r="D23" s="13" t="s">
        <v>5</v>
      </c>
      <c r="E23" s="28" t="s">
        <v>2</v>
      </c>
      <c r="F23" s="27" t="s">
        <v>9</v>
      </c>
      <c r="G23" s="13" t="s">
        <v>5</v>
      </c>
      <c r="H23" s="28" t="s">
        <v>2</v>
      </c>
      <c r="I23" s="27" t="s">
        <v>9</v>
      </c>
      <c r="J23" s="13" t="s">
        <v>5</v>
      </c>
      <c r="K23" s="28" t="s">
        <v>2</v>
      </c>
      <c r="L23" s="27" t="s">
        <v>9</v>
      </c>
      <c r="M23" s="13" t="s">
        <v>5</v>
      </c>
      <c r="N23" s="28" t="s">
        <v>2</v>
      </c>
      <c r="O23" s="27" t="s">
        <v>9</v>
      </c>
      <c r="P23" s="13" t="s">
        <v>5</v>
      </c>
      <c r="Q23" s="28" t="s">
        <v>2</v>
      </c>
      <c r="R23" s="27" t="s">
        <v>9</v>
      </c>
      <c r="S23" s="13" t="s">
        <v>5</v>
      </c>
      <c r="T23" s="28" t="s">
        <v>2</v>
      </c>
      <c r="U23" s="27" t="s">
        <v>9</v>
      </c>
      <c r="V23" s="13" t="s">
        <v>5</v>
      </c>
      <c r="W23" s="28" t="s">
        <v>2</v>
      </c>
      <c r="X23" s="27" t="s">
        <v>9</v>
      </c>
      <c r="Y23" s="13" t="s">
        <v>5</v>
      </c>
      <c r="Z23" s="28" t="s">
        <v>2</v>
      </c>
      <c r="AA23" s="27" t="s">
        <v>9</v>
      </c>
      <c r="AB23" s="13" t="s">
        <v>5</v>
      </c>
      <c r="AC23" s="28" t="s">
        <v>2</v>
      </c>
      <c r="AD23" s="36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1.25">
      <c r="A24" s="23"/>
      <c r="B24" s="24"/>
      <c r="C24" s="27" t="s">
        <v>20</v>
      </c>
      <c r="D24" s="13" t="s">
        <v>20</v>
      </c>
      <c r="E24" s="28" t="s">
        <v>11</v>
      </c>
      <c r="F24" s="27" t="s">
        <v>20</v>
      </c>
      <c r="G24" s="13" t="s">
        <v>20</v>
      </c>
      <c r="H24" s="28" t="s">
        <v>11</v>
      </c>
      <c r="I24" s="27" t="s">
        <v>20</v>
      </c>
      <c r="J24" s="13" t="s">
        <v>20</v>
      </c>
      <c r="K24" s="28" t="s">
        <v>11</v>
      </c>
      <c r="L24" s="27" t="s">
        <v>20</v>
      </c>
      <c r="M24" s="13" t="s">
        <v>20</v>
      </c>
      <c r="N24" s="28" t="s">
        <v>11</v>
      </c>
      <c r="O24" s="27" t="s">
        <v>20</v>
      </c>
      <c r="P24" s="13" t="s">
        <v>20</v>
      </c>
      <c r="Q24" s="28" t="s">
        <v>11</v>
      </c>
      <c r="R24" s="27" t="s">
        <v>20</v>
      </c>
      <c r="S24" s="13" t="s">
        <v>20</v>
      </c>
      <c r="T24" s="28" t="s">
        <v>11</v>
      </c>
      <c r="U24" s="27" t="s">
        <v>20</v>
      </c>
      <c r="V24" s="13" t="s">
        <v>20</v>
      </c>
      <c r="W24" s="28" t="s">
        <v>11</v>
      </c>
      <c r="X24" s="27" t="s">
        <v>20</v>
      </c>
      <c r="Y24" s="13" t="s">
        <v>20</v>
      </c>
      <c r="Z24" s="28" t="s">
        <v>11</v>
      </c>
      <c r="AA24" s="27" t="s">
        <v>20</v>
      </c>
      <c r="AB24" s="13" t="s">
        <v>20</v>
      </c>
      <c r="AC24" s="28" t="s">
        <v>11</v>
      </c>
      <c r="AD24" s="6" t="s">
        <v>4</v>
      </c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1.25">
      <c r="A25" s="23"/>
      <c r="B25" s="24"/>
      <c r="C25" s="27" t="s">
        <v>10</v>
      </c>
      <c r="D25" s="13" t="s">
        <v>10</v>
      </c>
      <c r="E25" s="29"/>
      <c r="F25" s="27" t="s">
        <v>10</v>
      </c>
      <c r="G25" s="13" t="s">
        <v>10</v>
      </c>
      <c r="H25" s="29"/>
      <c r="I25" s="27" t="s">
        <v>10</v>
      </c>
      <c r="J25" s="13" t="s">
        <v>10</v>
      </c>
      <c r="K25" s="29"/>
      <c r="L25" s="27" t="s">
        <v>10</v>
      </c>
      <c r="M25" s="13" t="s">
        <v>10</v>
      </c>
      <c r="N25" s="29"/>
      <c r="O25" s="27" t="s">
        <v>10</v>
      </c>
      <c r="P25" s="13" t="s">
        <v>10</v>
      </c>
      <c r="Q25" s="29"/>
      <c r="R25" s="27" t="s">
        <v>10</v>
      </c>
      <c r="S25" s="13" t="s">
        <v>10</v>
      </c>
      <c r="T25" s="29"/>
      <c r="U25" s="27" t="s">
        <v>10</v>
      </c>
      <c r="V25" s="13" t="s">
        <v>10</v>
      </c>
      <c r="W25" s="29"/>
      <c r="X25" s="27" t="s">
        <v>10</v>
      </c>
      <c r="Y25" s="13" t="s">
        <v>10</v>
      </c>
      <c r="Z25" s="29"/>
      <c r="AA25" s="27" t="s">
        <v>10</v>
      </c>
      <c r="AB25" s="13" t="s">
        <v>10</v>
      </c>
      <c r="AC25" s="29"/>
      <c r="AD25" s="6" t="s">
        <v>11</v>
      </c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1.25">
      <c r="A26" s="25">
        <v>1</v>
      </c>
      <c r="B26" s="39" t="s">
        <v>6</v>
      </c>
      <c r="C26" s="30">
        <v>47167</v>
      </c>
      <c r="D26" s="14">
        <v>1</v>
      </c>
      <c r="E26" s="7">
        <f aca="true" t="shared" si="0" ref="E26:E37">C26*D26</f>
        <v>47167</v>
      </c>
      <c r="F26" s="30">
        <v>47167</v>
      </c>
      <c r="G26" s="14">
        <v>1</v>
      </c>
      <c r="H26" s="7">
        <f aca="true" t="shared" si="1" ref="H26:H37">F26*G26</f>
        <v>47167</v>
      </c>
      <c r="I26" s="30">
        <v>47167</v>
      </c>
      <c r="J26" s="14">
        <v>1</v>
      </c>
      <c r="K26" s="7">
        <f aca="true" t="shared" si="2" ref="K26:K37">I26*J26</f>
        <v>47167</v>
      </c>
      <c r="L26" s="30">
        <v>47167</v>
      </c>
      <c r="M26" s="14">
        <v>1</v>
      </c>
      <c r="N26" s="7">
        <f aca="true" t="shared" si="3" ref="N26:N37">L26*M26</f>
        <v>47167</v>
      </c>
      <c r="O26" s="30">
        <v>47167</v>
      </c>
      <c r="P26" s="14">
        <v>1</v>
      </c>
      <c r="Q26" s="7">
        <f aca="true" t="shared" si="4" ref="Q26:Q37">O26*P26</f>
        <v>47167</v>
      </c>
      <c r="R26" s="30">
        <v>47167</v>
      </c>
      <c r="S26" s="14">
        <v>1</v>
      </c>
      <c r="T26" s="7">
        <f aca="true" t="shared" si="5" ref="T26:T37">R26*S26</f>
        <v>47167</v>
      </c>
      <c r="U26" s="30"/>
      <c r="V26" s="14"/>
      <c r="W26" s="7">
        <f aca="true" t="shared" si="6" ref="W26:W37">U26*V26</f>
        <v>0</v>
      </c>
      <c r="X26" s="30"/>
      <c r="Y26" s="14"/>
      <c r="Z26" s="7">
        <f aca="true" t="shared" si="7" ref="Z26:Z37">X26*Y26</f>
        <v>0</v>
      </c>
      <c r="AA26" s="30"/>
      <c r="AB26" s="14"/>
      <c r="AC26" s="7">
        <f aca="true" t="shared" si="8" ref="AC26:AC37">AA26*AB26</f>
        <v>0</v>
      </c>
      <c r="AD26" s="37">
        <f>E26+H26+K26+N26+Q26+T26+W26+Z26+AC26</f>
        <v>283002</v>
      </c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1.25">
      <c r="A27" s="25">
        <v>2</v>
      </c>
      <c r="B27" s="40" t="s">
        <v>38</v>
      </c>
      <c r="C27" s="30"/>
      <c r="D27" s="14"/>
      <c r="E27" s="7">
        <f t="shared" si="0"/>
        <v>0</v>
      </c>
      <c r="F27" s="30"/>
      <c r="G27" s="14"/>
      <c r="H27" s="7">
        <f t="shared" si="1"/>
        <v>0</v>
      </c>
      <c r="I27" s="30"/>
      <c r="J27" s="14"/>
      <c r="K27" s="7">
        <f t="shared" si="2"/>
        <v>0</v>
      </c>
      <c r="L27" s="30"/>
      <c r="M27" s="14"/>
      <c r="N27" s="7">
        <f t="shared" si="3"/>
        <v>0</v>
      </c>
      <c r="O27" s="30"/>
      <c r="P27" s="14"/>
      <c r="Q27" s="7">
        <f t="shared" si="4"/>
        <v>0</v>
      </c>
      <c r="R27" s="30"/>
      <c r="S27" s="14"/>
      <c r="T27" s="7">
        <f t="shared" si="5"/>
        <v>0</v>
      </c>
      <c r="U27" s="30"/>
      <c r="V27" s="14"/>
      <c r="W27" s="7">
        <f t="shared" si="6"/>
        <v>0</v>
      </c>
      <c r="X27" s="30"/>
      <c r="Y27" s="14"/>
      <c r="Z27" s="7">
        <f t="shared" si="7"/>
        <v>0</v>
      </c>
      <c r="AA27" s="30"/>
      <c r="AB27" s="14"/>
      <c r="AC27" s="7">
        <f t="shared" si="8"/>
        <v>0</v>
      </c>
      <c r="AD27" s="37">
        <f aca="true" t="shared" si="9" ref="AD27:AD49">E27+H27+K27+N27+Q27+T27+W27+Z27+AC27</f>
        <v>0</v>
      </c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1.25">
      <c r="A28" s="25">
        <v>3</v>
      </c>
      <c r="B28" s="41" t="s">
        <v>39</v>
      </c>
      <c r="C28" s="30"/>
      <c r="D28" s="14"/>
      <c r="E28" s="7">
        <f t="shared" si="0"/>
        <v>0</v>
      </c>
      <c r="F28" s="30"/>
      <c r="G28" s="14"/>
      <c r="H28" s="7">
        <f t="shared" si="1"/>
        <v>0</v>
      </c>
      <c r="I28" s="30"/>
      <c r="J28" s="14"/>
      <c r="K28" s="7">
        <f t="shared" si="2"/>
        <v>0</v>
      </c>
      <c r="L28" s="30"/>
      <c r="M28" s="14"/>
      <c r="N28" s="7">
        <f t="shared" si="3"/>
        <v>0</v>
      </c>
      <c r="O28" s="30"/>
      <c r="P28" s="14">
        <v>1</v>
      </c>
      <c r="Q28" s="7">
        <f t="shared" si="4"/>
        <v>0</v>
      </c>
      <c r="R28" s="30"/>
      <c r="S28" s="14">
        <v>1</v>
      </c>
      <c r="T28" s="7">
        <f t="shared" si="5"/>
        <v>0</v>
      </c>
      <c r="U28" s="30"/>
      <c r="V28" s="14"/>
      <c r="W28" s="7">
        <f t="shared" si="6"/>
        <v>0</v>
      </c>
      <c r="X28" s="30"/>
      <c r="Y28" s="14"/>
      <c r="Z28" s="7">
        <f t="shared" si="7"/>
        <v>0</v>
      </c>
      <c r="AA28" s="30"/>
      <c r="AB28" s="14"/>
      <c r="AC28" s="7">
        <f t="shared" si="8"/>
        <v>0</v>
      </c>
      <c r="AD28" s="37">
        <f t="shared" si="9"/>
        <v>0</v>
      </c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1.25">
      <c r="A29" s="25">
        <v>4</v>
      </c>
      <c r="B29" s="41" t="s">
        <v>40</v>
      </c>
      <c r="C29" s="30"/>
      <c r="D29" s="14"/>
      <c r="E29" s="7">
        <f t="shared" si="0"/>
        <v>0</v>
      </c>
      <c r="F29" s="30"/>
      <c r="G29" s="14"/>
      <c r="H29" s="7">
        <f t="shared" si="1"/>
        <v>0</v>
      </c>
      <c r="I29" s="30"/>
      <c r="J29" s="14"/>
      <c r="K29" s="7">
        <f t="shared" si="2"/>
        <v>0</v>
      </c>
      <c r="L29" s="30"/>
      <c r="M29" s="14"/>
      <c r="N29" s="7">
        <f t="shared" si="3"/>
        <v>0</v>
      </c>
      <c r="O29" s="30">
        <v>40000</v>
      </c>
      <c r="P29" s="14">
        <v>1</v>
      </c>
      <c r="Q29" s="7">
        <f t="shared" si="4"/>
        <v>40000</v>
      </c>
      <c r="R29" s="30">
        <v>40000</v>
      </c>
      <c r="S29" s="14">
        <v>1</v>
      </c>
      <c r="T29" s="7">
        <f t="shared" si="5"/>
        <v>40000</v>
      </c>
      <c r="U29" s="30"/>
      <c r="V29" s="14"/>
      <c r="W29" s="7">
        <f t="shared" si="6"/>
        <v>0</v>
      </c>
      <c r="X29" s="30"/>
      <c r="Y29" s="14"/>
      <c r="Z29" s="7">
        <f t="shared" si="7"/>
        <v>0</v>
      </c>
      <c r="AA29" s="30"/>
      <c r="AB29" s="14"/>
      <c r="AC29" s="7">
        <f t="shared" si="8"/>
        <v>0</v>
      </c>
      <c r="AD29" s="37">
        <f t="shared" si="9"/>
        <v>80000</v>
      </c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1.25">
      <c r="A30" s="25">
        <v>5</v>
      </c>
      <c r="B30" s="41" t="s">
        <v>41</v>
      </c>
      <c r="C30" s="30"/>
      <c r="D30" s="14"/>
      <c r="E30" s="7">
        <f t="shared" si="0"/>
        <v>0</v>
      </c>
      <c r="F30" s="30"/>
      <c r="G30" s="14"/>
      <c r="H30" s="7">
        <f t="shared" si="1"/>
        <v>0</v>
      </c>
      <c r="I30" s="30"/>
      <c r="J30" s="14"/>
      <c r="K30" s="7">
        <f t="shared" si="2"/>
        <v>0</v>
      </c>
      <c r="L30" s="30"/>
      <c r="M30" s="14"/>
      <c r="N30" s="7">
        <f t="shared" si="3"/>
        <v>0</v>
      </c>
      <c r="O30" s="30">
        <v>52000</v>
      </c>
      <c r="P30" s="14">
        <v>1</v>
      </c>
      <c r="Q30" s="7">
        <f t="shared" si="4"/>
        <v>52000</v>
      </c>
      <c r="R30" s="30">
        <v>52000</v>
      </c>
      <c r="S30" s="14">
        <v>1</v>
      </c>
      <c r="T30" s="7">
        <f t="shared" si="5"/>
        <v>52000</v>
      </c>
      <c r="U30" s="30"/>
      <c r="V30" s="14"/>
      <c r="W30" s="7">
        <f t="shared" si="6"/>
        <v>0</v>
      </c>
      <c r="X30" s="30"/>
      <c r="Y30" s="14"/>
      <c r="Z30" s="7">
        <f t="shared" si="7"/>
        <v>0</v>
      </c>
      <c r="AA30" s="30"/>
      <c r="AB30" s="14"/>
      <c r="AC30" s="7">
        <f t="shared" si="8"/>
        <v>0</v>
      </c>
      <c r="AD30" s="37">
        <f t="shared" si="9"/>
        <v>104000</v>
      </c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1.25">
      <c r="A31" s="25">
        <v>6</v>
      </c>
      <c r="B31" s="41" t="s">
        <v>42</v>
      </c>
      <c r="C31" s="30"/>
      <c r="D31" s="14"/>
      <c r="E31" s="7">
        <f t="shared" si="0"/>
        <v>0</v>
      </c>
      <c r="F31" s="30"/>
      <c r="G31" s="14"/>
      <c r="H31" s="7">
        <f t="shared" si="1"/>
        <v>0</v>
      </c>
      <c r="I31" s="30"/>
      <c r="J31" s="14"/>
      <c r="K31" s="7">
        <f t="shared" si="2"/>
        <v>0</v>
      </c>
      <c r="L31" s="30"/>
      <c r="M31" s="14"/>
      <c r="N31" s="7">
        <f t="shared" si="3"/>
        <v>0</v>
      </c>
      <c r="O31" s="30"/>
      <c r="P31" s="14"/>
      <c r="Q31" s="7">
        <f t="shared" si="4"/>
        <v>0</v>
      </c>
      <c r="R31" s="30"/>
      <c r="S31" s="14"/>
      <c r="T31" s="7">
        <f t="shared" si="5"/>
        <v>0</v>
      </c>
      <c r="U31" s="30"/>
      <c r="V31" s="14"/>
      <c r="W31" s="7">
        <f t="shared" si="6"/>
        <v>0</v>
      </c>
      <c r="X31" s="30"/>
      <c r="Y31" s="14"/>
      <c r="Z31" s="7">
        <f t="shared" si="7"/>
        <v>0</v>
      </c>
      <c r="AA31" s="30"/>
      <c r="AB31" s="14"/>
      <c r="AC31" s="7">
        <f t="shared" si="8"/>
        <v>0</v>
      </c>
      <c r="AD31" s="37">
        <f t="shared" si="9"/>
        <v>0</v>
      </c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1.25">
      <c r="A32" s="25">
        <v>7</v>
      </c>
      <c r="B32" s="41" t="s">
        <v>43</v>
      </c>
      <c r="C32" s="30"/>
      <c r="D32" s="14"/>
      <c r="E32" s="7">
        <f t="shared" si="0"/>
        <v>0</v>
      </c>
      <c r="F32" s="30"/>
      <c r="G32" s="14"/>
      <c r="H32" s="7">
        <f t="shared" si="1"/>
        <v>0</v>
      </c>
      <c r="I32" s="30"/>
      <c r="J32" s="14"/>
      <c r="K32" s="7">
        <f t="shared" si="2"/>
        <v>0</v>
      </c>
      <c r="L32" s="30"/>
      <c r="M32" s="14"/>
      <c r="N32" s="7">
        <f t="shared" si="3"/>
        <v>0</v>
      </c>
      <c r="O32" s="30"/>
      <c r="P32" s="14"/>
      <c r="Q32" s="7">
        <f t="shared" si="4"/>
        <v>0</v>
      </c>
      <c r="R32" s="30"/>
      <c r="S32" s="14"/>
      <c r="T32" s="7">
        <f t="shared" si="5"/>
        <v>0</v>
      </c>
      <c r="U32" s="30"/>
      <c r="V32" s="14"/>
      <c r="W32" s="7">
        <f t="shared" si="6"/>
        <v>0</v>
      </c>
      <c r="X32" s="30"/>
      <c r="Y32" s="14"/>
      <c r="Z32" s="7">
        <f t="shared" si="7"/>
        <v>0</v>
      </c>
      <c r="AA32" s="30"/>
      <c r="AB32" s="14"/>
      <c r="AC32" s="7">
        <f t="shared" si="8"/>
        <v>0</v>
      </c>
      <c r="AD32" s="37">
        <f t="shared" si="9"/>
        <v>0</v>
      </c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1.25">
      <c r="A33" s="25">
        <v>8</v>
      </c>
      <c r="B33" s="43"/>
      <c r="C33" s="30"/>
      <c r="D33" s="14"/>
      <c r="E33" s="7">
        <f t="shared" si="0"/>
        <v>0</v>
      </c>
      <c r="F33" s="30"/>
      <c r="G33" s="14"/>
      <c r="H33" s="7">
        <f t="shared" si="1"/>
        <v>0</v>
      </c>
      <c r="I33" s="30"/>
      <c r="J33" s="14"/>
      <c r="K33" s="7">
        <f t="shared" si="2"/>
        <v>0</v>
      </c>
      <c r="L33" s="30"/>
      <c r="M33" s="14"/>
      <c r="N33" s="7">
        <f t="shared" si="3"/>
        <v>0</v>
      </c>
      <c r="O33" s="30"/>
      <c r="P33" s="14"/>
      <c r="Q33" s="7">
        <f t="shared" si="4"/>
        <v>0</v>
      </c>
      <c r="R33" s="30"/>
      <c r="S33" s="14"/>
      <c r="T33" s="7">
        <f t="shared" si="5"/>
        <v>0</v>
      </c>
      <c r="U33" s="30"/>
      <c r="V33" s="14"/>
      <c r="W33" s="7">
        <f t="shared" si="6"/>
        <v>0</v>
      </c>
      <c r="X33" s="30"/>
      <c r="Y33" s="14"/>
      <c r="Z33" s="7">
        <f t="shared" si="7"/>
        <v>0</v>
      </c>
      <c r="AA33" s="30"/>
      <c r="AB33" s="14"/>
      <c r="AC33" s="7">
        <f t="shared" si="8"/>
        <v>0</v>
      </c>
      <c r="AD33" s="37">
        <f t="shared" si="9"/>
        <v>0</v>
      </c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1.25">
      <c r="A34" s="25">
        <v>9</v>
      </c>
      <c r="B34" s="43"/>
      <c r="C34" s="30"/>
      <c r="D34" s="14"/>
      <c r="E34" s="7">
        <f t="shared" si="0"/>
        <v>0</v>
      </c>
      <c r="F34" s="30"/>
      <c r="G34" s="14"/>
      <c r="H34" s="7">
        <f t="shared" si="1"/>
        <v>0</v>
      </c>
      <c r="I34" s="30"/>
      <c r="J34" s="14"/>
      <c r="K34" s="7">
        <f t="shared" si="2"/>
        <v>0</v>
      </c>
      <c r="L34" s="30"/>
      <c r="M34" s="14"/>
      <c r="N34" s="7">
        <f t="shared" si="3"/>
        <v>0</v>
      </c>
      <c r="O34" s="30"/>
      <c r="P34" s="14"/>
      <c r="Q34" s="7">
        <f t="shared" si="4"/>
        <v>0</v>
      </c>
      <c r="R34" s="30"/>
      <c r="S34" s="14"/>
      <c r="T34" s="7">
        <f t="shared" si="5"/>
        <v>0</v>
      </c>
      <c r="U34" s="30"/>
      <c r="V34" s="14"/>
      <c r="W34" s="7">
        <f t="shared" si="6"/>
        <v>0</v>
      </c>
      <c r="X34" s="30"/>
      <c r="Y34" s="14"/>
      <c r="Z34" s="7">
        <f t="shared" si="7"/>
        <v>0</v>
      </c>
      <c r="AA34" s="30"/>
      <c r="AB34" s="14"/>
      <c r="AC34" s="7">
        <f t="shared" si="8"/>
        <v>0</v>
      </c>
      <c r="AD34" s="37">
        <f t="shared" si="9"/>
        <v>0</v>
      </c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1.25">
      <c r="A35" s="25">
        <v>10</v>
      </c>
      <c r="B35" s="44"/>
      <c r="C35" s="30"/>
      <c r="D35" s="14"/>
      <c r="E35" s="7">
        <f t="shared" si="0"/>
        <v>0</v>
      </c>
      <c r="F35" s="30"/>
      <c r="G35" s="14"/>
      <c r="H35" s="7">
        <f t="shared" si="1"/>
        <v>0</v>
      </c>
      <c r="I35" s="30"/>
      <c r="J35" s="14"/>
      <c r="K35" s="7">
        <f t="shared" si="2"/>
        <v>0</v>
      </c>
      <c r="L35" s="30"/>
      <c r="M35" s="14"/>
      <c r="N35" s="7">
        <f t="shared" si="3"/>
        <v>0</v>
      </c>
      <c r="O35" s="30"/>
      <c r="P35" s="14"/>
      <c r="Q35" s="7">
        <f t="shared" si="4"/>
        <v>0</v>
      </c>
      <c r="R35" s="30"/>
      <c r="S35" s="14"/>
      <c r="T35" s="7">
        <f t="shared" si="5"/>
        <v>0</v>
      </c>
      <c r="U35" s="30"/>
      <c r="V35" s="14"/>
      <c r="W35" s="7">
        <f t="shared" si="6"/>
        <v>0</v>
      </c>
      <c r="X35" s="30"/>
      <c r="Y35" s="14"/>
      <c r="Z35" s="7">
        <f t="shared" si="7"/>
        <v>0</v>
      </c>
      <c r="AA35" s="30"/>
      <c r="AB35" s="14"/>
      <c r="AC35" s="7">
        <f t="shared" si="8"/>
        <v>0</v>
      </c>
      <c r="AD35" s="37">
        <f t="shared" si="9"/>
        <v>0</v>
      </c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1.25">
      <c r="A36" s="25">
        <v>11</v>
      </c>
      <c r="B36" s="44"/>
      <c r="C36" s="30"/>
      <c r="D36" s="14"/>
      <c r="E36" s="7">
        <f t="shared" si="0"/>
        <v>0</v>
      </c>
      <c r="F36" s="30"/>
      <c r="G36" s="14"/>
      <c r="H36" s="7">
        <f t="shared" si="1"/>
        <v>0</v>
      </c>
      <c r="I36" s="30"/>
      <c r="J36" s="14"/>
      <c r="K36" s="7">
        <f t="shared" si="2"/>
        <v>0</v>
      </c>
      <c r="L36" s="30"/>
      <c r="M36" s="14"/>
      <c r="N36" s="7">
        <f t="shared" si="3"/>
        <v>0</v>
      </c>
      <c r="O36" s="30"/>
      <c r="P36" s="14"/>
      <c r="Q36" s="7">
        <f t="shared" si="4"/>
        <v>0</v>
      </c>
      <c r="R36" s="30"/>
      <c r="S36" s="14"/>
      <c r="T36" s="7">
        <f t="shared" si="5"/>
        <v>0</v>
      </c>
      <c r="U36" s="30"/>
      <c r="V36" s="14"/>
      <c r="W36" s="7">
        <f t="shared" si="6"/>
        <v>0</v>
      </c>
      <c r="X36" s="30"/>
      <c r="Y36" s="14"/>
      <c r="Z36" s="7">
        <f t="shared" si="7"/>
        <v>0</v>
      </c>
      <c r="AA36" s="30"/>
      <c r="AB36" s="14"/>
      <c r="AC36" s="7">
        <f t="shared" si="8"/>
        <v>0</v>
      </c>
      <c r="AD36" s="37">
        <f t="shared" si="9"/>
        <v>0</v>
      </c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1.25">
      <c r="A37" s="25">
        <v>12</v>
      </c>
      <c r="B37" s="39" t="s">
        <v>22</v>
      </c>
      <c r="C37" s="30">
        <v>3000</v>
      </c>
      <c r="D37" s="14">
        <v>1</v>
      </c>
      <c r="E37" s="7">
        <f t="shared" si="0"/>
        <v>3000</v>
      </c>
      <c r="F37" s="30">
        <v>3000</v>
      </c>
      <c r="G37" s="14">
        <v>1</v>
      </c>
      <c r="H37" s="7">
        <f t="shared" si="1"/>
        <v>3000</v>
      </c>
      <c r="I37" s="30">
        <v>3000</v>
      </c>
      <c r="J37" s="14">
        <v>1</v>
      </c>
      <c r="K37" s="7">
        <f t="shared" si="2"/>
        <v>3000</v>
      </c>
      <c r="L37" s="30">
        <v>3000</v>
      </c>
      <c r="M37" s="14">
        <v>1</v>
      </c>
      <c r="N37" s="7">
        <f t="shared" si="3"/>
        <v>3000</v>
      </c>
      <c r="O37" s="30">
        <v>3000</v>
      </c>
      <c r="P37" s="14">
        <v>1</v>
      </c>
      <c r="Q37" s="7">
        <f t="shared" si="4"/>
        <v>3000</v>
      </c>
      <c r="R37" s="30">
        <v>3000</v>
      </c>
      <c r="S37" s="14">
        <v>1</v>
      </c>
      <c r="T37" s="7">
        <f t="shared" si="5"/>
        <v>3000</v>
      </c>
      <c r="U37" s="30"/>
      <c r="V37" s="14"/>
      <c r="W37" s="7">
        <f t="shared" si="6"/>
        <v>0</v>
      </c>
      <c r="X37" s="30"/>
      <c r="Y37" s="14"/>
      <c r="Z37" s="7">
        <f t="shared" si="7"/>
        <v>0</v>
      </c>
      <c r="AA37" s="30"/>
      <c r="AB37" s="14"/>
      <c r="AC37" s="7">
        <f t="shared" si="8"/>
        <v>0</v>
      </c>
      <c r="AD37" s="37">
        <f t="shared" si="9"/>
        <v>18000</v>
      </c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1.25">
      <c r="A38" s="25">
        <v>13</v>
      </c>
      <c r="B38" s="39" t="s">
        <v>23</v>
      </c>
      <c r="C38" s="31"/>
      <c r="D38" s="10"/>
      <c r="E38" s="32"/>
      <c r="F38" s="31"/>
      <c r="G38" s="10"/>
      <c r="H38" s="32"/>
      <c r="I38" s="31"/>
      <c r="J38" s="10"/>
      <c r="K38" s="32"/>
      <c r="L38" s="31"/>
      <c r="M38" s="10"/>
      <c r="N38" s="32"/>
      <c r="O38" s="31"/>
      <c r="P38" s="10"/>
      <c r="Q38" s="32"/>
      <c r="R38" s="31"/>
      <c r="S38" s="10"/>
      <c r="T38" s="32"/>
      <c r="U38" s="31"/>
      <c r="V38" s="10"/>
      <c r="W38" s="32"/>
      <c r="X38" s="31"/>
      <c r="Y38" s="10"/>
      <c r="Z38" s="32"/>
      <c r="AA38" s="31"/>
      <c r="AB38" s="10"/>
      <c r="AC38" s="32"/>
      <c r="AD38" s="37">
        <f t="shared" si="9"/>
        <v>0</v>
      </c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1.25">
      <c r="A39" s="25">
        <v>14</v>
      </c>
      <c r="B39" s="41" t="s">
        <v>47</v>
      </c>
      <c r="C39" s="31"/>
      <c r="D39" s="10"/>
      <c r="E39" s="32"/>
      <c r="F39" s="31"/>
      <c r="G39" s="10"/>
      <c r="H39" s="32"/>
      <c r="I39" s="31"/>
      <c r="J39" s="10"/>
      <c r="K39" s="32">
        <v>104667</v>
      </c>
      <c r="L39" s="31"/>
      <c r="M39" s="10"/>
      <c r="N39" s="32">
        <v>104667</v>
      </c>
      <c r="O39" s="31"/>
      <c r="P39" s="10"/>
      <c r="Q39" s="32">
        <v>104667</v>
      </c>
      <c r="R39" s="31"/>
      <c r="S39" s="10"/>
      <c r="T39" s="32">
        <v>104667</v>
      </c>
      <c r="U39" s="31"/>
      <c r="V39" s="10"/>
      <c r="W39" s="32"/>
      <c r="X39" s="31"/>
      <c r="Y39" s="10"/>
      <c r="Z39" s="32"/>
      <c r="AA39" s="31"/>
      <c r="AB39" s="10"/>
      <c r="AC39" s="32"/>
      <c r="AD39" s="37">
        <f t="shared" si="9"/>
        <v>418668</v>
      </c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1.25">
      <c r="A40" s="25">
        <v>15</v>
      </c>
      <c r="B40" s="41" t="s">
        <v>44</v>
      </c>
      <c r="C40" s="31"/>
      <c r="D40" s="10"/>
      <c r="E40" s="32">
        <v>4000</v>
      </c>
      <c r="F40" s="31"/>
      <c r="G40" s="10"/>
      <c r="H40" s="32">
        <v>4000</v>
      </c>
      <c r="I40" s="31"/>
      <c r="J40" s="10"/>
      <c r="K40" s="32">
        <v>9000</v>
      </c>
      <c r="L40" s="31"/>
      <c r="M40" s="10"/>
      <c r="N40" s="32">
        <v>4000</v>
      </c>
      <c r="O40" s="31"/>
      <c r="P40" s="10"/>
      <c r="Q40" s="32">
        <v>4000</v>
      </c>
      <c r="R40" s="31"/>
      <c r="S40" s="10"/>
      <c r="T40" s="32">
        <v>4000</v>
      </c>
      <c r="U40" s="31"/>
      <c r="V40" s="10"/>
      <c r="W40" s="32"/>
      <c r="X40" s="31"/>
      <c r="Y40" s="10"/>
      <c r="Z40" s="32"/>
      <c r="AA40" s="31"/>
      <c r="AB40" s="10"/>
      <c r="AC40" s="32"/>
      <c r="AD40" s="37">
        <f t="shared" si="9"/>
        <v>29000</v>
      </c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1.25">
      <c r="A41" s="25">
        <v>16</v>
      </c>
      <c r="B41" s="41" t="s">
        <v>45</v>
      </c>
      <c r="C41" s="33"/>
      <c r="D41" s="15"/>
      <c r="E41" s="32"/>
      <c r="F41" s="33"/>
      <c r="G41" s="15"/>
      <c r="H41" s="32"/>
      <c r="I41" s="33"/>
      <c r="J41" s="15"/>
      <c r="K41" s="32"/>
      <c r="L41" s="33"/>
      <c r="M41" s="15"/>
      <c r="N41" s="32"/>
      <c r="O41" s="33"/>
      <c r="P41" s="15"/>
      <c r="Q41" s="32"/>
      <c r="R41" s="33"/>
      <c r="S41" s="15"/>
      <c r="T41" s="32"/>
      <c r="U41" s="33"/>
      <c r="V41" s="15"/>
      <c r="W41" s="32"/>
      <c r="X41" s="33"/>
      <c r="Y41" s="15"/>
      <c r="Z41" s="32"/>
      <c r="AA41" s="33"/>
      <c r="AB41" s="15"/>
      <c r="AC41" s="32"/>
      <c r="AD41" s="37">
        <f t="shared" si="9"/>
        <v>0</v>
      </c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1.25">
      <c r="A42" s="25">
        <v>17</v>
      </c>
      <c r="B42" s="41" t="s">
        <v>46</v>
      </c>
      <c r="C42" s="31"/>
      <c r="D42" s="10"/>
      <c r="E42" s="32"/>
      <c r="F42" s="31"/>
      <c r="G42" s="10"/>
      <c r="H42" s="32"/>
      <c r="I42" s="31"/>
      <c r="J42" s="10"/>
      <c r="K42" s="32">
        <v>867330</v>
      </c>
      <c r="L42" s="31"/>
      <c r="M42" s="10"/>
      <c r="N42" s="32"/>
      <c r="O42" s="31"/>
      <c r="P42" s="10"/>
      <c r="Q42" s="32"/>
      <c r="R42" s="31"/>
      <c r="S42" s="10"/>
      <c r="T42" s="32"/>
      <c r="U42" s="31"/>
      <c r="V42" s="10"/>
      <c r="W42" s="32"/>
      <c r="X42" s="31"/>
      <c r="Y42" s="10"/>
      <c r="Z42" s="32"/>
      <c r="AA42" s="31"/>
      <c r="AB42" s="10"/>
      <c r="AC42" s="32"/>
      <c r="AD42" s="37">
        <f t="shared" si="9"/>
        <v>867330</v>
      </c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1.25">
      <c r="A43" s="25">
        <v>18</v>
      </c>
      <c r="B43" s="43"/>
      <c r="C43" s="31"/>
      <c r="D43" s="10"/>
      <c r="E43" s="32"/>
      <c r="F43" s="31"/>
      <c r="G43" s="10"/>
      <c r="H43" s="32"/>
      <c r="I43" s="31"/>
      <c r="J43" s="10"/>
      <c r="K43" s="32"/>
      <c r="L43" s="31"/>
      <c r="M43" s="10"/>
      <c r="N43" s="32"/>
      <c r="O43" s="31"/>
      <c r="P43" s="10"/>
      <c r="Q43" s="32"/>
      <c r="R43" s="31"/>
      <c r="S43" s="10"/>
      <c r="T43" s="32"/>
      <c r="U43" s="31"/>
      <c r="V43" s="10"/>
      <c r="W43" s="32"/>
      <c r="X43" s="31"/>
      <c r="Y43" s="10"/>
      <c r="Z43" s="32"/>
      <c r="AA43" s="31"/>
      <c r="AB43" s="10"/>
      <c r="AC43" s="32"/>
      <c r="AD43" s="37">
        <f t="shared" si="9"/>
        <v>0</v>
      </c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1.25">
      <c r="A44" s="25">
        <v>19</v>
      </c>
      <c r="B44" s="43"/>
      <c r="C44" s="31"/>
      <c r="D44" s="10"/>
      <c r="E44" s="32"/>
      <c r="F44" s="31"/>
      <c r="G44" s="10"/>
      <c r="H44" s="32"/>
      <c r="I44" s="31"/>
      <c r="J44" s="10"/>
      <c r="K44" s="32"/>
      <c r="L44" s="31"/>
      <c r="M44" s="10"/>
      <c r="N44" s="32"/>
      <c r="O44" s="31"/>
      <c r="P44" s="10"/>
      <c r="Q44" s="32"/>
      <c r="R44" s="31"/>
      <c r="S44" s="10"/>
      <c r="T44" s="32"/>
      <c r="U44" s="31"/>
      <c r="V44" s="10"/>
      <c r="W44" s="32"/>
      <c r="X44" s="31"/>
      <c r="Y44" s="10"/>
      <c r="Z44" s="32"/>
      <c r="AA44" s="31"/>
      <c r="AB44" s="10"/>
      <c r="AC44" s="32"/>
      <c r="AD44" s="37">
        <f t="shared" si="9"/>
        <v>0</v>
      </c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1.25">
      <c r="A45" s="25">
        <v>20</v>
      </c>
      <c r="B45" s="43"/>
      <c r="C45" s="31"/>
      <c r="D45" s="10"/>
      <c r="E45" s="32"/>
      <c r="F45" s="31"/>
      <c r="G45" s="10"/>
      <c r="H45" s="32"/>
      <c r="I45" s="31"/>
      <c r="J45" s="10"/>
      <c r="K45" s="32"/>
      <c r="L45" s="31"/>
      <c r="M45" s="10"/>
      <c r="N45" s="32"/>
      <c r="O45" s="31"/>
      <c r="P45" s="10"/>
      <c r="Q45" s="32"/>
      <c r="R45" s="31"/>
      <c r="S45" s="10"/>
      <c r="T45" s="32"/>
      <c r="U45" s="31"/>
      <c r="V45" s="10"/>
      <c r="W45" s="32"/>
      <c r="X45" s="31"/>
      <c r="Y45" s="10"/>
      <c r="Z45" s="32"/>
      <c r="AA45" s="31"/>
      <c r="AB45" s="10"/>
      <c r="AC45" s="32"/>
      <c r="AD45" s="37">
        <f t="shared" si="9"/>
        <v>0</v>
      </c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1.25">
      <c r="A46" s="25">
        <v>21</v>
      </c>
      <c r="B46" s="44" t="s">
        <v>48</v>
      </c>
      <c r="C46" s="31"/>
      <c r="D46" s="10"/>
      <c r="E46" s="32"/>
      <c r="F46" s="31"/>
      <c r="G46" s="10"/>
      <c r="H46" s="32"/>
      <c r="I46" s="31"/>
      <c r="J46" s="10"/>
      <c r="K46" s="32"/>
      <c r="L46" s="31"/>
      <c r="M46" s="10"/>
      <c r="N46" s="32"/>
      <c r="O46" s="31"/>
      <c r="P46" s="10"/>
      <c r="Q46" s="32"/>
      <c r="R46" s="31"/>
      <c r="S46" s="10"/>
      <c r="T46" s="32"/>
      <c r="U46" s="31"/>
      <c r="V46" s="10"/>
      <c r="W46" s="32"/>
      <c r="X46" s="31"/>
      <c r="Y46" s="10"/>
      <c r="Z46" s="32"/>
      <c r="AA46" s="31"/>
      <c r="AB46" s="10"/>
      <c r="AC46" s="32"/>
      <c r="AD46" s="37">
        <f t="shared" si="9"/>
        <v>0</v>
      </c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1.25">
      <c r="A47" s="25">
        <v>22</v>
      </c>
      <c r="B47" s="44"/>
      <c r="C47" s="31"/>
      <c r="D47" s="10"/>
      <c r="E47" s="32"/>
      <c r="F47" s="31"/>
      <c r="G47" s="10"/>
      <c r="H47" s="32"/>
      <c r="I47" s="31"/>
      <c r="J47" s="10"/>
      <c r="K47" s="32"/>
      <c r="L47" s="31"/>
      <c r="M47" s="10"/>
      <c r="N47" s="32"/>
      <c r="O47" s="31"/>
      <c r="P47" s="10"/>
      <c r="Q47" s="32"/>
      <c r="R47" s="31"/>
      <c r="S47" s="10"/>
      <c r="T47" s="32"/>
      <c r="U47" s="31"/>
      <c r="V47" s="10"/>
      <c r="W47" s="32"/>
      <c r="X47" s="31"/>
      <c r="Y47" s="10"/>
      <c r="Z47" s="32"/>
      <c r="AA47" s="31"/>
      <c r="AB47" s="10"/>
      <c r="AC47" s="32"/>
      <c r="AD47" s="37">
        <f t="shared" si="9"/>
        <v>0</v>
      </c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1.25">
      <c r="A48" s="25">
        <v>23</v>
      </c>
      <c r="B48" s="41" t="s">
        <v>24</v>
      </c>
      <c r="C48" s="31"/>
      <c r="D48" s="10"/>
      <c r="E48" s="32"/>
      <c r="F48" s="31"/>
      <c r="G48" s="10"/>
      <c r="H48" s="32"/>
      <c r="I48" s="31"/>
      <c r="J48" s="10"/>
      <c r="K48" s="32"/>
      <c r="L48" s="31"/>
      <c r="M48" s="10"/>
      <c r="N48" s="32"/>
      <c r="O48" s="31"/>
      <c r="P48" s="10"/>
      <c r="Q48" s="32"/>
      <c r="R48" s="31"/>
      <c r="S48" s="10"/>
      <c r="T48" s="32"/>
      <c r="U48" s="31"/>
      <c r="V48" s="10"/>
      <c r="W48" s="32"/>
      <c r="X48" s="31"/>
      <c r="Y48" s="10"/>
      <c r="Z48" s="32"/>
      <c r="AA48" s="31"/>
      <c r="AB48" s="10"/>
      <c r="AC48" s="32"/>
      <c r="AD48" s="37">
        <f t="shared" si="9"/>
        <v>0</v>
      </c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" thickBot="1">
      <c r="A49" s="25">
        <v>24</v>
      </c>
      <c r="B49" s="39" t="s">
        <v>8</v>
      </c>
      <c r="C49" s="31"/>
      <c r="D49" s="10"/>
      <c r="E49" s="32"/>
      <c r="F49" s="31"/>
      <c r="G49" s="10"/>
      <c r="H49" s="32"/>
      <c r="I49" s="31"/>
      <c r="J49" s="10"/>
      <c r="K49" s="32"/>
      <c r="L49" s="31"/>
      <c r="M49" s="10"/>
      <c r="N49" s="32"/>
      <c r="O49" s="31"/>
      <c r="P49" s="10"/>
      <c r="Q49" s="32"/>
      <c r="R49" s="31"/>
      <c r="S49" s="10"/>
      <c r="T49" s="32"/>
      <c r="U49" s="31"/>
      <c r="V49" s="10"/>
      <c r="W49" s="32"/>
      <c r="X49" s="31"/>
      <c r="Y49" s="10"/>
      <c r="Z49" s="32"/>
      <c r="AA49" s="31"/>
      <c r="AB49" s="10"/>
      <c r="AC49" s="32"/>
      <c r="AD49" s="37">
        <f t="shared" si="9"/>
        <v>0</v>
      </c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" thickBot="1">
      <c r="A50" s="8">
        <v>25</v>
      </c>
      <c r="B50" s="26" t="s">
        <v>7</v>
      </c>
      <c r="C50" s="34"/>
      <c r="D50" s="9"/>
      <c r="E50" s="35">
        <f>SUM(E26:E49)</f>
        <v>54167</v>
      </c>
      <c r="F50" s="34"/>
      <c r="G50" s="9"/>
      <c r="H50" s="35">
        <f>SUM(H26:H49)</f>
        <v>54167</v>
      </c>
      <c r="I50" s="34"/>
      <c r="J50" s="9"/>
      <c r="K50" s="35">
        <f>SUM(K26:K49)</f>
        <v>1031164</v>
      </c>
      <c r="L50" s="34"/>
      <c r="M50" s="9"/>
      <c r="N50" s="35">
        <f>SUM(N26:N49)</f>
        <v>158834</v>
      </c>
      <c r="O50" s="34"/>
      <c r="P50" s="9"/>
      <c r="Q50" s="35">
        <f>SUM(Q26:Q49)</f>
        <v>250834</v>
      </c>
      <c r="R50" s="34"/>
      <c r="S50" s="9"/>
      <c r="T50" s="35">
        <f>SUM(T26:T49)</f>
        <v>250834</v>
      </c>
      <c r="U50" s="34"/>
      <c r="V50" s="9"/>
      <c r="W50" s="35">
        <f>SUM(W26:W49)</f>
        <v>0</v>
      </c>
      <c r="X50" s="34"/>
      <c r="Y50" s="9"/>
      <c r="Z50" s="35">
        <f>SUM(Z26:Z49)</f>
        <v>0</v>
      </c>
      <c r="AA50" s="34"/>
      <c r="AB50" s="9"/>
      <c r="AC50" s="35">
        <f>SUM(AC26:AC49)</f>
        <v>0</v>
      </c>
      <c r="AD50" s="42">
        <f>E49+H49+K49+N49+Q49+T49+W49+Z49+AC49</f>
        <v>0</v>
      </c>
      <c r="AE50" s="2"/>
      <c r="AF50" s="2"/>
      <c r="AG50" s="2"/>
      <c r="AH50" s="2"/>
      <c r="AI50" s="2"/>
      <c r="AJ50" s="2"/>
      <c r="AK50" s="2"/>
      <c r="AL50" s="2"/>
      <c r="AM50" s="2"/>
    </row>
    <row r="54" ht="12.75" customHeight="1"/>
  </sheetData>
  <sheetProtection password="E930" sheet="1" objects="1" scenarios="1" selectLockedCells="1"/>
  <mergeCells count="10">
    <mergeCell ref="G10:H10"/>
    <mergeCell ref="O22:Q22"/>
    <mergeCell ref="R22:T22"/>
    <mergeCell ref="U22:W22"/>
    <mergeCell ref="AA22:AC22"/>
    <mergeCell ref="X22:Z22"/>
    <mergeCell ref="C22:E22"/>
    <mergeCell ref="F22:H22"/>
    <mergeCell ref="I22:K22"/>
    <mergeCell ref="L22:N22"/>
  </mergeCells>
  <printOptions/>
  <pageMargins left="0.3937007874015748" right="0.3937007874015748" top="0.3937007874015748" bottom="0.3937007874015748" header="0" footer="0.1968503937007874"/>
  <pageSetup horizontalDpi="600" verticalDpi="600" orientation="landscape" paperSize="8" scale="54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Anna Paulin Pedersen</cp:lastModifiedBy>
  <cp:lastPrinted>2013-02-26T10:43:51Z</cp:lastPrinted>
  <dcterms:created xsi:type="dcterms:W3CDTF">2007-11-30T12:51:40Z</dcterms:created>
  <dcterms:modified xsi:type="dcterms:W3CDTF">2016-11-15T09:16:29Z</dcterms:modified>
  <cp:category/>
  <cp:version/>
  <cp:contentType/>
  <cp:contentStatus/>
</cp:coreProperties>
</file>